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aus\Preise\Preiskonfigurator\"/>
    </mc:Choice>
  </mc:AlternateContent>
  <xr:revisionPtr revIDLastSave="0" documentId="8_{6DDC091F-4D5B-40B3-A1E6-59FF647901B5}" xr6:coauthVersionLast="36" xr6:coauthVersionMax="36" xr10:uidLastSave="{00000000-0000-0000-0000-000000000000}"/>
  <workbookProtection workbookPassword="DF17" lockStructure="1"/>
  <bookViews>
    <workbookView xWindow="10050" yWindow="-90" windowWidth="10590" windowHeight="939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84" i="1" l="1"/>
  <c r="E84" i="1" l="1"/>
  <c r="H55" i="1"/>
  <c r="G55" i="1"/>
  <c r="D84" i="1"/>
  <c r="C84" i="1"/>
  <c r="E21" i="1"/>
  <c r="E45" i="1"/>
  <c r="B45" i="1"/>
  <c r="C35" i="1"/>
  <c r="D35" i="1"/>
  <c r="E35" i="1"/>
  <c r="B35" i="1"/>
  <c r="B65" i="1"/>
  <c r="E13" i="1"/>
  <c r="D13" i="1"/>
  <c r="C13" i="1"/>
  <c r="F55" i="1"/>
  <c r="E55" i="1"/>
  <c r="D55" i="1"/>
  <c r="C55" i="1"/>
  <c r="B55" i="1"/>
  <c r="B26" i="1"/>
  <c r="I26" i="1" s="1"/>
  <c r="B21" i="1"/>
  <c r="B13" i="1"/>
  <c r="B84" i="1"/>
  <c r="B74" i="1"/>
  <c r="I74" i="1" s="1"/>
  <c r="C65" i="1"/>
  <c r="I21" i="1" l="1"/>
  <c r="I84" i="1"/>
  <c r="I65" i="1"/>
  <c r="I45" i="1"/>
  <c r="I55" i="1"/>
  <c r="I35" i="1"/>
  <c r="I13" i="1"/>
  <c r="I88" i="1" l="1"/>
  <c r="I90" i="1" s="1"/>
</calcChain>
</file>

<file path=xl/sharedStrings.xml><?xml version="1.0" encoding="utf-8"?>
<sst xmlns="http://schemas.openxmlformats.org/spreadsheetml/2006/main" count="89" uniqueCount="64">
  <si>
    <t>Übernachtung</t>
  </si>
  <si>
    <t>Frühstück</t>
  </si>
  <si>
    <t>Mittagessen</t>
  </si>
  <si>
    <t>Kaffee und Kuchen</t>
  </si>
  <si>
    <t>Abendessen</t>
  </si>
  <si>
    <t>Grillen</t>
  </si>
  <si>
    <t>Bettwäsche</t>
  </si>
  <si>
    <t>Zuschläge</t>
  </si>
  <si>
    <t>13 - 27 Jahre</t>
  </si>
  <si>
    <t>3 - 12 Jahre</t>
  </si>
  <si>
    <t>bis 2 Jahre</t>
  </si>
  <si>
    <t>Preis</t>
  </si>
  <si>
    <t>Alter:</t>
  </si>
  <si>
    <t>Preis:</t>
  </si>
  <si>
    <t>Personenzahl:</t>
  </si>
  <si>
    <t xml:space="preserve">*Erwachsene Begleiter von Jugendgruppen zählen als Jugendliche </t>
  </si>
  <si>
    <t>Summe</t>
  </si>
  <si>
    <t>1 - Nacht</t>
  </si>
  <si>
    <t>2 - Nächte</t>
  </si>
  <si>
    <t>Preiskategorie</t>
  </si>
  <si>
    <t>ab 3 Nächte</t>
  </si>
  <si>
    <t xml:space="preserve">Verweildauer Nächte </t>
  </si>
  <si>
    <t>Zimmerbelegung</t>
  </si>
  <si>
    <t xml:space="preserve"> 2 Personen</t>
  </si>
  <si>
    <t>1 Person</t>
  </si>
  <si>
    <t>Sonstige Leistungen</t>
  </si>
  <si>
    <t>je Pers. über 74</t>
  </si>
  <si>
    <t>Gesamtkosten</t>
  </si>
  <si>
    <t>Anzahl</t>
  </si>
  <si>
    <t>Programmgestaltung</t>
  </si>
  <si>
    <t>Programmeinheiten</t>
  </si>
  <si>
    <t>Ihr Gesamtpreis</t>
  </si>
  <si>
    <r>
      <t>Pauschalmiete ganzes Haus</t>
    </r>
    <r>
      <rPr>
        <b/>
        <sz val="14"/>
        <color indexed="17"/>
        <rFont val="Calibri"/>
        <family val="2"/>
      </rPr>
      <t>*</t>
    </r>
    <r>
      <rPr>
        <b/>
        <sz val="14"/>
        <color indexed="8"/>
        <rFont val="Calibri"/>
        <family val="2"/>
      </rPr>
      <t xml:space="preserve"> (alternativ für Wochenenden und Ferien)</t>
    </r>
  </si>
  <si>
    <t>Anzahl Nächte</t>
  </si>
  <si>
    <t>Aufpreis nur eine Nacht</t>
  </si>
  <si>
    <t>Personenzahl</t>
  </si>
  <si>
    <t xml:space="preserve">Summe </t>
  </si>
  <si>
    <t>Rabatt TrO</t>
  </si>
  <si>
    <t>Füllen Sie die blau hinterlegten Freifelder aus. Weitere Preise entnehmen Sie der Homepage.</t>
  </si>
  <si>
    <t>Preis pro Person</t>
  </si>
  <si>
    <t>Anzahl Tage</t>
  </si>
  <si>
    <t>Nächte</t>
  </si>
  <si>
    <t xml:space="preserve">Erwachsene ü. 27 </t>
  </si>
  <si>
    <t>Zuschlag je Person</t>
  </si>
  <si>
    <t>Zuschläge zur Pauschalmiete Übernachtung ganzes Haus (bedingt durch Förderrichtlinien)</t>
  </si>
  <si>
    <t xml:space="preserve">nicht kath. Kinder - u. Jugendgruppe außerhalb des Bistums Münster </t>
  </si>
  <si>
    <t xml:space="preserve">*Erw. Begleiter von  Kinder- und Jugendgruppen  </t>
  </si>
  <si>
    <t>zählen als Jugendliche</t>
  </si>
  <si>
    <t>Wasserpauschale</t>
  </si>
  <si>
    <t>Stehkaffee</t>
  </si>
  <si>
    <t xml:space="preserve">pauschal </t>
  </si>
  <si>
    <t>Seilgarten</t>
  </si>
  <si>
    <t>Exkursion Klimakommune</t>
  </si>
  <si>
    <t xml:space="preserve">Fahrräder </t>
  </si>
  <si>
    <t>je Person</t>
  </si>
  <si>
    <r>
      <t>Erwachsene</t>
    </r>
    <r>
      <rPr>
        <b/>
        <sz val="11"/>
        <color indexed="17"/>
        <rFont val="Calibri"/>
        <family val="2"/>
      </rPr>
      <t>*</t>
    </r>
  </si>
  <si>
    <t>Waldpädagogik</t>
  </si>
  <si>
    <t>je Teilnehmer/in</t>
  </si>
  <si>
    <t>bis 74 Personen</t>
  </si>
  <si>
    <t>Berechnen Sie den Gesamtpreis für einen Aufenthalt Ihrer Gruppe in der Jugendbildungsstätte Saerbeck / CAJ-Werkstatt.</t>
  </si>
  <si>
    <t xml:space="preserve">E-Bike </t>
  </si>
  <si>
    <t>Preiskonfigurator 2024 (unverbindlich und ohne Rechtsanpruch)</t>
  </si>
  <si>
    <t>Während der Umbauphase nicht relevant,</t>
  </si>
  <si>
    <t xml:space="preserve">da nur Einzelpreise abgerechnet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</si>
</sst>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#,##0.00\ &quot;€&quot;"/>
    <numFmt numFmtId="166" formatCode="_-* #,##0.00\ [$€-1]_-;\-* #,##0.00\ [$€-1]_-;_-* &quot;-&quot;??\ [$€-1]_-"/>
    <numFmt numFmtId="167" formatCode="#,##0.00\ _€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i/>
      <sz val="11"/>
      <color rgb="FF0092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46043"/>
      </left>
      <right style="medium">
        <color rgb="FF146043"/>
      </right>
      <top style="medium">
        <color rgb="FF146043"/>
      </top>
      <bottom style="medium">
        <color rgb="FF14604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3" tint="-0.249977111117893"/>
      </left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167" fontId="0" fillId="0" borderId="0" xfId="0" applyNumberFormat="1" applyFill="1" applyProtection="1">
      <protection locked="0"/>
    </xf>
    <xf numFmtId="0" fontId="8" fillId="2" borderId="2" xfId="0" applyFont="1" applyFill="1" applyBorder="1" applyAlignment="1" applyProtection="1">
      <alignment horizontal="center"/>
    </xf>
    <xf numFmtId="0" fontId="9" fillId="0" borderId="0" xfId="0" applyFont="1" applyProtection="1"/>
    <xf numFmtId="0" fontId="0" fillId="0" borderId="0" xfId="0" applyProtection="1"/>
    <xf numFmtId="0" fontId="8" fillId="3" borderId="9" xfId="0" applyFont="1" applyFill="1" applyBorder="1" applyProtection="1"/>
    <xf numFmtId="0" fontId="8" fillId="0" borderId="2" xfId="0" applyFont="1" applyBorder="1" applyProtection="1"/>
    <xf numFmtId="0" fontId="0" fillId="0" borderId="0" xfId="0" applyFill="1" applyProtection="1"/>
    <xf numFmtId="167" fontId="0" fillId="0" borderId="0" xfId="0" applyNumberFormat="1" applyFill="1" applyProtection="1"/>
    <xf numFmtId="0" fontId="3" fillId="4" borderId="10" xfId="2" applyNumberFormat="1" applyFont="1" applyFill="1" applyBorder="1" applyAlignment="1" applyProtection="1">
      <alignment horizontal="center"/>
      <protection locked="0"/>
    </xf>
    <xf numFmtId="0" fontId="4" fillId="4" borderId="11" xfId="2" applyNumberFormat="1" applyFont="1" applyFill="1" applyBorder="1" applyAlignment="1" applyProtection="1">
      <alignment horizontal="center"/>
      <protection locked="0"/>
    </xf>
    <xf numFmtId="0" fontId="4" fillId="4" borderId="12" xfId="2" applyNumberFormat="1" applyFont="1" applyFill="1" applyBorder="1" applyAlignment="1" applyProtection="1">
      <alignment horizontal="center"/>
      <protection locked="0"/>
    </xf>
    <xf numFmtId="0" fontId="10" fillId="4" borderId="1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0" xfId="0" applyBorder="1" applyProtection="1">
      <protection locked="0"/>
    </xf>
    <xf numFmtId="164" fontId="2" fillId="2" borderId="0" xfId="2" applyNumberFormat="1" applyFont="1" applyFill="1" applyBorder="1" applyProtection="1">
      <protection locked="0"/>
    </xf>
    <xf numFmtId="164" fontId="12" fillId="2" borderId="0" xfId="2" applyNumberFormat="1" applyFont="1" applyFill="1" applyBorder="1" applyProtection="1">
      <protection locked="0"/>
    </xf>
    <xf numFmtId="164" fontId="2" fillId="0" borderId="0" xfId="2" applyNumberFormat="1" applyFont="1" applyFill="1" applyBorder="1" applyProtection="1">
      <protection locked="0"/>
    </xf>
    <xf numFmtId="0" fontId="8" fillId="2" borderId="3" xfId="0" applyFont="1" applyFill="1" applyBorder="1" applyProtection="1"/>
    <xf numFmtId="0" fontId="8" fillId="0" borderId="15" xfId="0" applyFont="1" applyBorder="1" applyProtection="1"/>
    <xf numFmtId="0" fontId="8" fillId="0" borderId="0" xfId="0" applyFont="1" applyProtection="1"/>
    <xf numFmtId="0" fontId="13" fillId="0" borderId="0" xfId="0" applyFont="1" applyProtection="1"/>
    <xf numFmtId="0" fontId="14" fillId="0" borderId="2" xfId="0" applyFont="1" applyBorder="1" applyProtection="1"/>
    <xf numFmtId="0" fontId="8" fillId="0" borderId="0" xfId="0" applyFont="1" applyFill="1" applyBorder="1" applyProtection="1"/>
    <xf numFmtId="0" fontId="15" fillId="0" borderId="0" xfId="0" applyFont="1" applyProtection="1"/>
    <xf numFmtId="0" fontId="7" fillId="0" borderId="0" xfId="2" applyFont="1" applyFill="1" applyProtection="1"/>
    <xf numFmtId="0" fontId="2" fillId="0" borderId="0" xfId="2" applyFont="1" applyFill="1" applyProtection="1"/>
    <xf numFmtId="0" fontId="0" fillId="0" borderId="0" xfId="0" applyBorder="1" applyProtection="1"/>
    <xf numFmtId="0" fontId="16" fillId="0" borderId="0" xfId="0" applyFont="1" applyProtection="1"/>
    <xf numFmtId="0" fontId="17" fillId="0" borderId="17" xfId="2" applyNumberFormat="1" applyFont="1" applyFill="1" applyBorder="1" applyAlignment="1" applyProtection="1">
      <alignment horizontal="center"/>
    </xf>
    <xf numFmtId="167" fontId="4" fillId="0" borderId="17" xfId="2" applyNumberFormat="1" applyFont="1" applyFill="1" applyBorder="1" applyAlignment="1" applyProtection="1">
      <alignment horizontal="center"/>
    </xf>
    <xf numFmtId="167" fontId="18" fillId="0" borderId="17" xfId="0" applyNumberFormat="1" applyFont="1" applyFill="1" applyBorder="1" applyAlignment="1" applyProtection="1">
      <alignment horizontal="center"/>
    </xf>
    <xf numFmtId="8" fontId="8" fillId="3" borderId="14" xfId="0" applyNumberFormat="1" applyFont="1" applyFill="1" applyBorder="1" applyProtection="1"/>
    <xf numFmtId="165" fontId="8" fillId="3" borderId="16" xfId="0" applyNumberFormat="1" applyFont="1" applyFill="1" applyBorder="1" applyProtection="1"/>
    <xf numFmtId="0" fontId="11" fillId="0" borderId="0" xfId="0" applyFont="1" applyProtection="1"/>
    <xf numFmtId="167" fontId="0" fillId="0" borderId="0" xfId="0" applyNumberFormat="1" applyProtection="1"/>
    <xf numFmtId="8" fontId="8" fillId="0" borderId="0" xfId="0" applyNumberFormat="1" applyFont="1" applyFill="1" applyBorder="1" applyProtection="1"/>
    <xf numFmtId="0" fontId="8" fillId="0" borderId="18" xfId="0" applyFont="1" applyBorder="1" applyProtection="1"/>
    <xf numFmtId="0" fontId="2" fillId="0" borderId="0" xfId="2" applyFont="1" applyFill="1" applyBorder="1" applyProtection="1"/>
    <xf numFmtId="0" fontId="8" fillId="2" borderId="2" xfId="0" applyFont="1" applyFill="1" applyBorder="1" applyProtection="1"/>
    <xf numFmtId="164" fontId="2" fillId="0" borderId="0" xfId="2" applyNumberFormat="1" applyFont="1" applyFill="1" applyBorder="1" applyProtection="1"/>
    <xf numFmtId="164" fontId="8" fillId="0" borderId="0" xfId="0" applyNumberFormat="1" applyFont="1" applyFill="1" applyBorder="1" applyProtection="1"/>
    <xf numFmtId="165" fontId="8" fillId="0" borderId="0" xfId="0" applyNumberFormat="1" applyFont="1" applyFill="1" applyBorder="1" applyProtection="1"/>
    <xf numFmtId="165" fontId="19" fillId="3" borderId="16" xfId="0" applyNumberFormat="1" applyFont="1" applyFill="1" applyBorder="1" applyProtection="1"/>
    <xf numFmtId="8" fontId="8" fillId="3" borderId="16" xfId="0" applyNumberFormat="1" applyFont="1" applyFill="1" applyBorder="1" applyProtection="1"/>
    <xf numFmtId="8" fontId="0" fillId="0" borderId="0" xfId="0" applyNumberFormat="1" applyProtection="1"/>
    <xf numFmtId="0" fontId="8" fillId="2" borderId="5" xfId="0" applyFont="1" applyFill="1" applyBorder="1" applyProtection="1"/>
    <xf numFmtId="0" fontId="3" fillId="4" borderId="19" xfId="2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/>
    </xf>
    <xf numFmtId="0" fontId="0" fillId="0" borderId="7" xfId="0" applyBorder="1" applyProtection="1"/>
    <xf numFmtId="0" fontId="0" fillId="0" borderId="8" xfId="0" applyBorder="1" applyProtection="1"/>
    <xf numFmtId="167" fontId="8" fillId="0" borderId="2" xfId="0" applyNumberFormat="1" applyFont="1" applyFill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0" xfId="0" applyFont="1" applyBorder="1" applyProtection="1">
      <protection locked="0"/>
    </xf>
    <xf numFmtId="0" fontId="3" fillId="4" borderId="2" xfId="2" applyNumberFormat="1" applyFont="1" applyFill="1" applyBorder="1" applyAlignment="1" applyProtection="1">
      <alignment horizontal="center"/>
      <protection locked="0"/>
    </xf>
    <xf numFmtId="8" fontId="20" fillId="2" borderId="1" xfId="2" applyNumberFormat="1" applyFont="1" applyFill="1" applyBorder="1" applyAlignment="1" applyProtection="1">
      <alignment horizontal="center"/>
    </xf>
    <xf numFmtId="164" fontId="20" fillId="2" borderId="1" xfId="2" applyNumberFormat="1" applyFont="1" applyFill="1" applyBorder="1" applyAlignment="1" applyProtection="1">
      <alignment horizontal="center"/>
    </xf>
    <xf numFmtId="8" fontId="20" fillId="2" borderId="4" xfId="2" applyNumberFormat="1" applyFont="1" applyFill="1" applyBorder="1" applyAlignment="1" applyProtection="1">
      <alignment horizontal="center"/>
    </xf>
    <xf numFmtId="0" fontId="16" fillId="0" borderId="18" xfId="0" applyFont="1" applyBorder="1" applyProtection="1"/>
    <xf numFmtId="0" fontId="21" fillId="2" borderId="18" xfId="2" applyFont="1" applyFill="1" applyBorder="1" applyAlignment="1" applyProtection="1">
      <alignment horizontal="center"/>
    </xf>
    <xf numFmtId="164" fontId="20" fillId="2" borderId="2" xfId="2" applyNumberFormat="1" applyFont="1" applyFill="1" applyBorder="1" applyAlignment="1" applyProtection="1">
      <alignment horizontal="center"/>
    </xf>
    <xf numFmtId="0" fontId="20" fillId="4" borderId="10" xfId="2" applyNumberFormat="1" applyFont="1" applyFill="1" applyBorder="1" applyAlignment="1" applyProtection="1">
      <alignment horizontal="center"/>
      <protection locked="0"/>
    </xf>
    <xf numFmtId="8" fontId="20" fillId="2" borderId="1" xfId="2" applyNumberFormat="1" applyFont="1" applyFill="1" applyBorder="1" applyAlignment="1" applyProtection="1">
      <alignment horizontal="center"/>
      <protection locked="0"/>
    </xf>
    <xf numFmtId="0" fontId="16" fillId="3" borderId="16" xfId="0" applyFont="1" applyFill="1" applyBorder="1" applyProtection="1"/>
    <xf numFmtId="8" fontId="16" fillId="3" borderId="14" xfId="0" applyNumberFormat="1" applyFont="1" applyFill="1" applyBorder="1" applyProtection="1"/>
    <xf numFmtId="164" fontId="16" fillId="3" borderId="16" xfId="0" applyNumberFormat="1" applyFont="1" applyFill="1" applyBorder="1" applyProtection="1"/>
    <xf numFmtId="0" fontId="16" fillId="3" borderId="21" xfId="0" applyFont="1" applyFill="1" applyBorder="1" applyProtection="1"/>
    <xf numFmtId="8" fontId="16" fillId="3" borderId="14" xfId="0" applyNumberFormat="1" applyFont="1" applyFill="1" applyBorder="1" applyProtection="1">
      <protection locked="0"/>
    </xf>
    <xf numFmtId="0" fontId="21" fillId="0" borderId="0" xfId="2" applyFont="1" applyFill="1" applyProtection="1"/>
    <xf numFmtId="164" fontId="21" fillId="2" borderId="0" xfId="2" applyNumberFormat="1" applyFont="1" applyFill="1" applyBorder="1" applyProtection="1">
      <protection locked="0"/>
    </xf>
    <xf numFmtId="0" fontId="22" fillId="0" borderId="0" xfId="0" applyFont="1" applyProtection="1">
      <protection locked="0"/>
    </xf>
    <xf numFmtId="167" fontId="16" fillId="3" borderId="16" xfId="0" applyNumberFormat="1" applyFont="1" applyFill="1" applyBorder="1" applyProtection="1"/>
    <xf numFmtId="165" fontId="16" fillId="3" borderId="14" xfId="0" applyNumberFormat="1" applyFont="1" applyFill="1" applyBorder="1" applyProtection="1"/>
    <xf numFmtId="165" fontId="16" fillId="3" borderId="16" xfId="0" applyNumberFormat="1" applyFont="1" applyFill="1" applyBorder="1" applyProtection="1"/>
    <xf numFmtId="8" fontId="16" fillId="3" borderId="16" xfId="0" applyNumberFormat="1" applyFont="1" applyFill="1" applyBorder="1" applyProtection="1"/>
    <xf numFmtId="0" fontId="20" fillId="2" borderId="2" xfId="2" applyFont="1" applyFill="1" applyBorder="1" applyAlignment="1" applyProtection="1">
      <alignment horizontal="center"/>
    </xf>
    <xf numFmtId="8" fontId="24" fillId="5" borderId="1" xfId="2" applyNumberFormat="1" applyFont="1" applyFill="1" applyBorder="1" applyAlignment="1" applyProtection="1">
      <alignment horizontal="center"/>
    </xf>
    <xf numFmtId="164" fontId="24" fillId="5" borderId="1" xfId="2" applyNumberFormat="1" applyFont="1" applyFill="1" applyBorder="1" applyAlignment="1" applyProtection="1">
      <alignment horizontal="center"/>
    </xf>
    <xf numFmtId="0" fontId="0" fillId="5" borderId="0" xfId="0" applyFill="1" applyProtection="1">
      <protection locked="0"/>
    </xf>
  </cellXfs>
  <cellStyles count="3">
    <cellStyle name="Euro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zoomScale="75" zoomScaleNormal="75" workbookViewId="0">
      <selection activeCell="G36" sqref="G36"/>
    </sheetView>
  </sheetViews>
  <sheetFormatPr baseColWidth="10" defaultColWidth="11.5703125" defaultRowHeight="15" x14ac:dyDescent="0.25"/>
  <cols>
    <col min="1" max="1" width="25.5703125" style="1" customWidth="1"/>
    <col min="2" max="2" width="13.28515625" style="1" customWidth="1"/>
    <col min="3" max="3" width="24.28515625" style="1" customWidth="1"/>
    <col min="4" max="4" width="23.140625" style="1" customWidth="1"/>
    <col min="5" max="5" width="15.5703125" style="1" customWidth="1"/>
    <col min="6" max="7" width="16.5703125" style="1" customWidth="1"/>
    <col min="8" max="8" width="18.140625" style="1" customWidth="1"/>
    <col min="9" max="9" width="16.42578125" style="1" customWidth="1"/>
    <col min="10" max="16384" width="11.5703125" style="1"/>
  </cols>
  <sheetData>
    <row r="1" spans="1:9" ht="23.25" x14ac:dyDescent="0.35">
      <c r="A1" s="4" t="s">
        <v>61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 t="s">
        <v>59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5" t="s">
        <v>38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ht="15.75" thickBot="1" x14ac:dyDescent="0.3">
      <c r="A6" s="21" t="s">
        <v>0</v>
      </c>
      <c r="B6" s="5"/>
      <c r="C6" s="5"/>
      <c r="D6" s="5"/>
      <c r="E6" s="5"/>
      <c r="F6" s="5"/>
      <c r="G6" s="5"/>
      <c r="H6" s="5"/>
      <c r="I6" s="5"/>
    </row>
    <row r="7" spans="1:9" ht="15.75" thickBot="1" x14ac:dyDescent="0.3">
      <c r="A7" s="5"/>
      <c r="B7" s="5"/>
      <c r="C7" s="5"/>
      <c r="D7" s="5"/>
      <c r="E7" s="5"/>
      <c r="F7" s="5"/>
      <c r="G7" s="5"/>
      <c r="H7" s="5"/>
      <c r="I7" s="6" t="s">
        <v>27</v>
      </c>
    </row>
    <row r="8" spans="1:9" x14ac:dyDescent="0.25">
      <c r="A8" s="7" t="s">
        <v>12</v>
      </c>
      <c r="B8" s="76" t="s">
        <v>8</v>
      </c>
      <c r="C8" s="61" t="s">
        <v>9</v>
      </c>
      <c r="D8" s="61" t="s">
        <v>10</v>
      </c>
      <c r="E8" s="3" t="s">
        <v>55</v>
      </c>
      <c r="F8" s="5"/>
      <c r="G8" s="5"/>
      <c r="H8" s="8"/>
      <c r="I8" s="9"/>
    </row>
    <row r="9" spans="1:9" ht="15.75" thickBot="1" x14ac:dyDescent="0.3">
      <c r="A9" s="7" t="s">
        <v>13</v>
      </c>
      <c r="B9" s="56">
        <v>20.2</v>
      </c>
      <c r="C9" s="57">
        <v>16.899999999999999</v>
      </c>
      <c r="D9" s="57">
        <v>8</v>
      </c>
      <c r="E9" s="56">
        <v>26</v>
      </c>
      <c r="F9" s="5"/>
      <c r="G9" s="5"/>
      <c r="H9" s="8"/>
      <c r="I9" s="9"/>
    </row>
    <row r="10" spans="1:9" ht="15.75" thickBot="1" x14ac:dyDescent="0.3">
      <c r="A10" s="19" t="s">
        <v>14</v>
      </c>
      <c r="B10" s="10"/>
      <c r="C10" s="11"/>
      <c r="D10" s="12"/>
      <c r="E10" s="13"/>
      <c r="F10" s="36"/>
      <c r="G10" s="36"/>
      <c r="H10" s="9"/>
      <c r="I10" s="9"/>
    </row>
    <row r="11" spans="1:9" ht="15.75" thickBot="1" x14ac:dyDescent="0.3">
      <c r="A11" s="20" t="s">
        <v>33</v>
      </c>
      <c r="B11" s="10"/>
      <c r="C11" s="11"/>
      <c r="D11" s="12"/>
      <c r="E11" s="13"/>
      <c r="F11" s="5"/>
      <c r="G11" s="5"/>
      <c r="H11" s="8"/>
      <c r="I11" s="9"/>
    </row>
    <row r="12" spans="1:9" ht="15.75" thickBot="1" x14ac:dyDescent="0.3">
      <c r="A12" s="21"/>
      <c r="B12" s="30"/>
      <c r="C12" s="31"/>
      <c r="D12" s="31"/>
      <c r="E12" s="32"/>
      <c r="F12" s="5"/>
      <c r="G12" s="5"/>
      <c r="H12" s="8"/>
      <c r="I12" s="9"/>
    </row>
    <row r="13" spans="1:9" ht="16.5" thickBot="1" x14ac:dyDescent="0.3">
      <c r="A13" s="64" t="s">
        <v>16</v>
      </c>
      <c r="B13" s="65">
        <f>B9*B10*B11</f>
        <v>0</v>
      </c>
      <c r="C13" s="65">
        <f>C9*C10*C11</f>
        <v>0</v>
      </c>
      <c r="D13" s="65">
        <f>D9*D10*D11</f>
        <v>0</v>
      </c>
      <c r="E13" s="75">
        <f>E9*E10*E11</f>
        <v>0</v>
      </c>
      <c r="F13" s="5"/>
      <c r="G13" s="5"/>
      <c r="H13" s="5"/>
      <c r="I13" s="34">
        <f>SUM(B13:H13)</f>
        <v>0</v>
      </c>
    </row>
    <row r="14" spans="1:9" x14ac:dyDescent="0.25">
      <c r="A14" s="5"/>
      <c r="B14" s="5"/>
      <c r="C14" s="5"/>
      <c r="D14" s="5"/>
      <c r="E14" s="5"/>
      <c r="F14" s="5"/>
      <c r="G14" s="5"/>
      <c r="H14" s="5"/>
      <c r="I14" s="9"/>
    </row>
    <row r="15" spans="1:9" x14ac:dyDescent="0.25">
      <c r="A15" s="22" t="s">
        <v>15</v>
      </c>
      <c r="B15" s="35"/>
      <c r="C15" s="35"/>
      <c r="D15" s="35"/>
      <c r="E15" s="5"/>
      <c r="F15" s="5"/>
      <c r="G15" s="5"/>
      <c r="H15" s="5"/>
      <c r="I15" s="9"/>
    </row>
    <row r="16" spans="1:9" x14ac:dyDescent="0.25">
      <c r="A16" s="22"/>
      <c r="B16" s="35"/>
      <c r="C16" s="35"/>
      <c r="D16" s="35"/>
      <c r="E16" s="5"/>
      <c r="F16" s="5"/>
      <c r="G16" s="5"/>
      <c r="H16" s="5"/>
      <c r="I16" s="9"/>
    </row>
    <row r="17" spans="1:9" x14ac:dyDescent="0.25">
      <c r="A17" s="5"/>
      <c r="B17" s="35"/>
      <c r="C17" s="35"/>
      <c r="D17" s="7" t="s">
        <v>45</v>
      </c>
      <c r="E17" s="50"/>
      <c r="F17" s="50"/>
      <c r="G17" s="50"/>
      <c r="H17" s="51"/>
      <c r="I17" s="9"/>
    </row>
    <row r="18" spans="1:9" ht="15.75" thickBot="1" x14ac:dyDescent="0.3">
      <c r="A18" s="23" t="s">
        <v>34</v>
      </c>
      <c r="B18" s="56">
        <v>6.5</v>
      </c>
      <c r="C18" s="5"/>
      <c r="D18" s="49" t="s">
        <v>43</v>
      </c>
      <c r="E18" s="56">
        <v>0</v>
      </c>
      <c r="F18" s="5"/>
      <c r="G18" s="5"/>
      <c r="H18" s="5"/>
      <c r="I18" s="9"/>
    </row>
    <row r="19" spans="1:9" ht="15.75" thickBot="1" x14ac:dyDescent="0.3">
      <c r="A19" s="19" t="s">
        <v>35</v>
      </c>
      <c r="B19" s="11"/>
      <c r="C19" s="5"/>
      <c r="D19" s="47" t="s">
        <v>21</v>
      </c>
      <c r="E19" s="48"/>
      <c r="F19" s="5"/>
      <c r="G19" s="5"/>
      <c r="H19" s="5"/>
      <c r="I19" s="9"/>
    </row>
    <row r="20" spans="1:9" ht="15.75" thickBot="1" x14ac:dyDescent="0.3">
      <c r="A20" s="22"/>
      <c r="B20" s="35"/>
      <c r="C20" s="5"/>
      <c r="D20" s="19" t="s">
        <v>35</v>
      </c>
      <c r="E20" s="10"/>
      <c r="F20" s="5"/>
      <c r="G20" s="5"/>
      <c r="H20" s="5"/>
      <c r="I20" s="9"/>
    </row>
    <row r="21" spans="1:9" ht="16.5" thickBot="1" x14ac:dyDescent="0.3">
      <c r="A21" s="64" t="s">
        <v>36</v>
      </c>
      <c r="B21" s="65">
        <f>B18*B19</f>
        <v>0</v>
      </c>
      <c r="C21" s="5"/>
      <c r="E21" s="33">
        <f>E18*E19*E20</f>
        <v>0</v>
      </c>
      <c r="F21" s="5"/>
      <c r="G21" s="5"/>
      <c r="H21" s="5"/>
      <c r="I21" s="34">
        <f>SUM(B21:H21)</f>
        <v>0</v>
      </c>
    </row>
    <row r="22" spans="1:9" ht="18" customHeight="1" x14ac:dyDescent="0.25">
      <c r="A22" s="5"/>
      <c r="B22" s="5"/>
      <c r="C22" s="5"/>
      <c r="D22" s="5"/>
      <c r="F22" s="5"/>
      <c r="G22" s="5"/>
      <c r="H22" s="5"/>
      <c r="I22" s="5"/>
    </row>
    <row r="23" spans="1:9" ht="18" customHeight="1" thickBot="1" x14ac:dyDescent="0.4">
      <c r="A23" s="23" t="s">
        <v>37</v>
      </c>
      <c r="B23" s="56"/>
      <c r="C23" s="4"/>
      <c r="D23" s="35"/>
      <c r="E23" s="5"/>
      <c r="F23" s="5"/>
      <c r="G23" s="5"/>
      <c r="H23" s="5"/>
      <c r="I23" s="9"/>
    </row>
    <row r="24" spans="1:9" ht="18" customHeight="1" thickBot="1" x14ac:dyDescent="0.4">
      <c r="A24" s="19" t="s">
        <v>35</v>
      </c>
      <c r="B24" s="10"/>
      <c r="C24" s="4"/>
      <c r="D24" s="35"/>
      <c r="E24" s="5"/>
      <c r="F24" s="5"/>
      <c r="G24" s="5"/>
      <c r="H24" s="5"/>
      <c r="I24" s="9"/>
    </row>
    <row r="25" spans="1:9" ht="18" customHeight="1" thickBot="1" x14ac:dyDescent="0.4">
      <c r="A25" s="22"/>
      <c r="B25" s="14"/>
      <c r="C25" s="4"/>
      <c r="D25" s="35"/>
      <c r="E25" s="5"/>
      <c r="F25" s="5"/>
      <c r="G25" s="5"/>
      <c r="H25" s="5"/>
      <c r="I25" s="9"/>
    </row>
    <row r="26" spans="1:9" ht="18" customHeight="1" thickBot="1" x14ac:dyDescent="0.4">
      <c r="A26" s="64" t="s">
        <v>36</v>
      </c>
      <c r="B26" s="68">
        <f>B23*B24*-1</f>
        <v>0</v>
      </c>
      <c r="C26" s="4"/>
      <c r="D26" s="35"/>
      <c r="E26" s="5"/>
      <c r="F26" s="5"/>
      <c r="G26" s="5"/>
      <c r="H26" s="5"/>
      <c r="I26" s="45">
        <f>SUM(B26:H26)</f>
        <v>0</v>
      </c>
    </row>
    <row r="27" spans="1:9" ht="18" customHeight="1" x14ac:dyDescent="0.35">
      <c r="A27" s="24"/>
      <c r="B27" s="37"/>
      <c r="C27" s="4"/>
      <c r="D27" s="35"/>
      <c r="E27" s="5"/>
      <c r="F27" s="5"/>
      <c r="G27" s="5"/>
      <c r="H27" s="5"/>
      <c r="I27" s="9"/>
    </row>
    <row r="28" spans="1:9" ht="18.75" x14ac:dyDescent="0.3">
      <c r="A28" s="25" t="s">
        <v>32</v>
      </c>
      <c r="B28" s="35"/>
      <c r="C28" s="35"/>
      <c r="D28" s="35"/>
      <c r="E28" s="5"/>
      <c r="F28" s="5"/>
      <c r="G28" s="5"/>
      <c r="H28" s="5"/>
      <c r="I28" s="9"/>
    </row>
    <row r="29" spans="1:9" x14ac:dyDescent="0.25">
      <c r="A29" s="22" t="s">
        <v>58</v>
      </c>
      <c r="B29" s="35"/>
      <c r="C29" s="35"/>
      <c r="D29" s="35"/>
      <c r="E29" s="5"/>
      <c r="F29" s="5"/>
      <c r="G29" s="5"/>
      <c r="H29" s="5"/>
      <c r="I29" s="9"/>
    </row>
    <row r="30" spans="1:9" x14ac:dyDescent="0.25">
      <c r="A30" s="5"/>
      <c r="B30" s="35"/>
      <c r="C30" s="35"/>
      <c r="D30" s="35"/>
      <c r="E30" s="5"/>
      <c r="F30" s="5"/>
      <c r="G30" s="5"/>
      <c r="H30" s="5"/>
      <c r="I30" s="9"/>
    </row>
    <row r="31" spans="1:9" ht="15.75" x14ac:dyDescent="0.25">
      <c r="A31" s="7" t="s">
        <v>19</v>
      </c>
      <c r="B31" s="59" t="s">
        <v>17</v>
      </c>
      <c r="C31" s="59" t="s">
        <v>18</v>
      </c>
      <c r="D31" s="59" t="s">
        <v>20</v>
      </c>
      <c r="E31" s="59" t="s">
        <v>26</v>
      </c>
      <c r="G31" s="79"/>
      <c r="H31" s="5"/>
      <c r="I31" s="9"/>
    </row>
    <row r="32" spans="1:9" ht="15.75" thickBot="1" x14ac:dyDescent="0.3">
      <c r="A32" s="7" t="s">
        <v>11</v>
      </c>
      <c r="B32" s="77">
        <v>1090</v>
      </c>
      <c r="C32" s="78">
        <v>1000</v>
      </c>
      <c r="D32" s="78">
        <v>920</v>
      </c>
      <c r="E32" s="78">
        <v>15.2</v>
      </c>
      <c r="F32" s="46"/>
      <c r="G32" s="46" t="s">
        <v>62</v>
      </c>
      <c r="H32" s="5"/>
      <c r="I32" s="9"/>
    </row>
    <row r="33" spans="1:9" ht="15.75" thickBot="1" x14ac:dyDescent="0.3">
      <c r="A33" s="19" t="s">
        <v>21</v>
      </c>
      <c r="B33" s="10"/>
      <c r="C33" s="10"/>
      <c r="D33" s="10"/>
      <c r="E33" s="10"/>
      <c r="F33" s="5"/>
      <c r="G33" s="5" t="s">
        <v>63</v>
      </c>
      <c r="H33" s="5"/>
      <c r="I33" s="9"/>
    </row>
    <row r="34" spans="1:9" ht="15.75" thickBot="1" x14ac:dyDescent="0.3">
      <c r="A34" s="5"/>
      <c r="B34" s="5"/>
      <c r="C34" s="5"/>
      <c r="D34" s="5"/>
      <c r="E34" s="5"/>
      <c r="F34" s="5"/>
      <c r="G34" s="5"/>
      <c r="H34" s="5"/>
      <c r="I34" s="9"/>
    </row>
    <row r="35" spans="1:9" ht="16.5" thickBot="1" x14ac:dyDescent="0.3">
      <c r="A35" s="64" t="s">
        <v>16</v>
      </c>
      <c r="B35" s="65">
        <f>(B32*B33)</f>
        <v>0</v>
      </c>
      <c r="C35" s="65">
        <f>(C32*C33)</f>
        <v>0</v>
      </c>
      <c r="D35" s="65">
        <f>(D32*D33)</f>
        <v>0</v>
      </c>
      <c r="E35" s="65">
        <f>(E32*E33)</f>
        <v>0</v>
      </c>
      <c r="F35" s="5"/>
      <c r="G35" s="5"/>
      <c r="H35" s="5"/>
      <c r="I35" s="34">
        <f>SUM(B35:H35)</f>
        <v>0</v>
      </c>
    </row>
    <row r="36" spans="1:9" ht="19.350000000000001" customHeight="1" x14ac:dyDescent="0.25">
      <c r="A36" s="5"/>
      <c r="B36" s="5"/>
      <c r="C36" s="5"/>
      <c r="D36" s="5"/>
      <c r="E36" s="5"/>
      <c r="F36" s="5"/>
      <c r="G36" s="5"/>
      <c r="H36" s="5"/>
      <c r="I36" s="9"/>
    </row>
    <row r="37" spans="1:9" ht="19.350000000000001" customHeight="1" x14ac:dyDescent="0.3">
      <c r="A37" s="25" t="s">
        <v>44</v>
      </c>
      <c r="B37" s="5"/>
      <c r="C37" s="5"/>
      <c r="D37" s="5"/>
      <c r="E37" s="5"/>
      <c r="F37" s="5"/>
      <c r="G37" s="5"/>
      <c r="H37" s="5"/>
      <c r="I37" s="9"/>
    </row>
    <row r="38" spans="1:9" ht="19.350000000000001" customHeight="1" x14ac:dyDescent="0.3">
      <c r="A38" s="25"/>
      <c r="B38" s="5"/>
      <c r="C38" s="5"/>
      <c r="D38" s="5"/>
      <c r="E38" s="5"/>
      <c r="F38" s="5"/>
      <c r="G38" s="5"/>
      <c r="H38" s="5"/>
      <c r="I38" s="9"/>
    </row>
    <row r="39" spans="1:9" ht="19.350000000000001" customHeight="1" x14ac:dyDescent="0.25">
      <c r="A39" s="40" t="s">
        <v>42</v>
      </c>
      <c r="B39" s="77">
        <v>5.5</v>
      </c>
      <c r="C39" s="5"/>
      <c r="D39" s="7" t="s">
        <v>45</v>
      </c>
      <c r="E39" s="50"/>
      <c r="F39" s="50"/>
      <c r="G39" s="50"/>
      <c r="H39" s="51"/>
      <c r="I39" s="9"/>
    </row>
    <row r="40" spans="1:9" ht="19.350000000000001" customHeight="1" thickBot="1" x14ac:dyDescent="0.3">
      <c r="A40" s="47" t="s">
        <v>21</v>
      </c>
      <c r="B40" s="48"/>
      <c r="C40" s="5"/>
      <c r="D40" s="49" t="s">
        <v>43</v>
      </c>
      <c r="E40" s="56">
        <v>0</v>
      </c>
      <c r="F40" s="5"/>
      <c r="G40" s="5"/>
      <c r="H40" s="5"/>
      <c r="I40" s="9"/>
    </row>
    <row r="41" spans="1:9" ht="19.350000000000001" customHeight="1" thickBot="1" x14ac:dyDescent="0.3">
      <c r="A41" s="19" t="s">
        <v>35</v>
      </c>
      <c r="B41" s="10"/>
      <c r="C41" s="5"/>
      <c r="D41" s="47" t="s">
        <v>21</v>
      </c>
      <c r="E41" s="48"/>
      <c r="F41" s="5"/>
      <c r="G41" s="5"/>
      <c r="H41" s="5"/>
      <c r="I41" s="9"/>
    </row>
    <row r="42" spans="1:9" ht="19.350000000000001" customHeight="1" thickBot="1" x14ac:dyDescent="0.3">
      <c r="A42" s="22" t="s">
        <v>46</v>
      </c>
      <c r="B42" s="35"/>
      <c r="C42" s="5"/>
      <c r="D42" s="19" t="s">
        <v>35</v>
      </c>
      <c r="E42" s="10"/>
      <c r="F42" s="5"/>
      <c r="G42" s="5"/>
      <c r="H42" s="5"/>
      <c r="I42" s="9"/>
    </row>
    <row r="43" spans="1:9" x14ac:dyDescent="0.25">
      <c r="A43" s="22" t="s">
        <v>47</v>
      </c>
      <c r="C43" s="35"/>
      <c r="D43" s="35"/>
      <c r="E43" s="5"/>
      <c r="F43" s="5"/>
      <c r="G43" s="5"/>
      <c r="H43" s="5"/>
      <c r="I43" s="9"/>
    </row>
    <row r="44" spans="1:9" ht="15.75" thickBot="1" x14ac:dyDescent="0.3">
      <c r="A44" s="22"/>
      <c r="B44" s="35"/>
      <c r="C44" s="35"/>
      <c r="D44" s="35"/>
      <c r="E44" s="5"/>
      <c r="F44" s="5"/>
      <c r="G44" s="5"/>
      <c r="H44" s="5"/>
      <c r="I44" s="9"/>
    </row>
    <row r="45" spans="1:9" ht="15.75" thickBot="1" x14ac:dyDescent="0.3">
      <c r="A45" s="22"/>
      <c r="B45" s="33">
        <f>B39*B40*B41</f>
        <v>0</v>
      </c>
      <c r="C45" s="35"/>
      <c r="D45" s="35"/>
      <c r="E45" s="33">
        <f>E40*E41*E42</f>
        <v>0</v>
      </c>
      <c r="F45" s="5"/>
      <c r="G45" s="5"/>
      <c r="H45" s="5"/>
      <c r="I45" s="34">
        <f>B45+E45</f>
        <v>0</v>
      </c>
    </row>
    <row r="46" spans="1:9" x14ac:dyDescent="0.25">
      <c r="A46" s="22"/>
      <c r="B46" s="35"/>
      <c r="C46" s="35"/>
      <c r="D46" s="35"/>
      <c r="E46" s="5"/>
      <c r="F46" s="5"/>
      <c r="G46" s="5"/>
      <c r="H46" s="5"/>
      <c r="I46" s="9"/>
    </row>
    <row r="47" spans="1:9" x14ac:dyDescent="0.25">
      <c r="A47" s="22"/>
      <c r="B47" s="35"/>
      <c r="C47" s="35"/>
      <c r="D47" s="35"/>
      <c r="E47" s="5"/>
      <c r="F47" s="5"/>
      <c r="G47" s="5"/>
      <c r="H47" s="5"/>
      <c r="I47" s="9"/>
    </row>
    <row r="48" spans="1:9" x14ac:dyDescent="0.25">
      <c r="A48" s="22"/>
      <c r="B48" s="35"/>
      <c r="C48" s="35"/>
      <c r="D48" s="35"/>
      <c r="E48" s="5"/>
      <c r="F48" s="5"/>
      <c r="G48" s="5"/>
      <c r="H48" s="5"/>
      <c r="I48" s="9"/>
    </row>
    <row r="49" spans="1:9" x14ac:dyDescent="0.25">
      <c r="A49" s="22"/>
      <c r="B49" s="35"/>
      <c r="C49" s="35"/>
      <c r="D49" s="35"/>
      <c r="E49" s="5"/>
      <c r="F49" s="5"/>
      <c r="G49" s="5"/>
      <c r="H49" s="5"/>
      <c r="I49" s="9"/>
    </row>
    <row r="50" spans="1:9" x14ac:dyDescent="0.25">
      <c r="A50" s="21"/>
      <c r="B50" s="53" t="s">
        <v>1</v>
      </c>
      <c r="C50" s="53" t="s">
        <v>2</v>
      </c>
      <c r="D50" s="53" t="s">
        <v>4</v>
      </c>
      <c r="E50" s="53" t="s">
        <v>49</v>
      </c>
      <c r="F50" s="7" t="s">
        <v>3</v>
      </c>
      <c r="G50" s="53" t="s">
        <v>5</v>
      </c>
      <c r="H50" s="52" t="s">
        <v>48</v>
      </c>
      <c r="I50" s="9"/>
    </row>
    <row r="51" spans="1:9" ht="15.75" thickBot="1" x14ac:dyDescent="0.3">
      <c r="A51" s="7" t="s">
        <v>13</v>
      </c>
      <c r="B51" s="56">
        <v>6.5</v>
      </c>
      <c r="C51" s="57">
        <v>8.9</v>
      </c>
      <c r="D51" s="57">
        <v>6.6</v>
      </c>
      <c r="E51" s="56">
        <v>2.5</v>
      </c>
      <c r="F51" s="56">
        <v>4.5</v>
      </c>
      <c r="G51" s="57">
        <v>8.8000000000000007</v>
      </c>
      <c r="H51" s="61">
        <v>1.8</v>
      </c>
      <c r="I51" s="9"/>
    </row>
    <row r="52" spans="1:9" ht="15.75" thickBot="1" x14ac:dyDescent="0.3">
      <c r="A52" s="7" t="s">
        <v>14</v>
      </c>
      <c r="B52" s="62"/>
      <c r="C52" s="62"/>
      <c r="D52" s="62"/>
      <c r="E52" s="62"/>
      <c r="F52" s="62"/>
      <c r="G52" s="62"/>
      <c r="H52" s="62"/>
      <c r="I52" s="9"/>
    </row>
    <row r="53" spans="1:9" ht="15.75" thickBot="1" x14ac:dyDescent="0.3">
      <c r="A53" s="7" t="s">
        <v>40</v>
      </c>
      <c r="B53" s="10"/>
      <c r="C53" s="10"/>
      <c r="D53" s="10"/>
      <c r="E53" s="10"/>
      <c r="F53" s="10"/>
      <c r="G53" s="10"/>
      <c r="H53" s="10"/>
      <c r="I53" s="9"/>
    </row>
    <row r="54" spans="1:9" ht="15.75" thickBot="1" x14ac:dyDescent="0.3">
      <c r="A54" s="5"/>
      <c r="B54" s="5"/>
      <c r="C54" s="5"/>
      <c r="D54" s="5"/>
      <c r="E54" s="5"/>
      <c r="F54" s="5"/>
      <c r="G54" s="5"/>
      <c r="H54" s="9"/>
      <c r="I54" s="9"/>
    </row>
    <row r="55" spans="1:9" ht="16.5" thickBot="1" x14ac:dyDescent="0.3">
      <c r="A55" s="72" t="s">
        <v>16</v>
      </c>
      <c r="B55" s="73">
        <f t="shared" ref="B55:H55" si="0">B51*B52*B53</f>
        <v>0</v>
      </c>
      <c r="C55" s="73">
        <f t="shared" si="0"/>
        <v>0</v>
      </c>
      <c r="D55" s="73">
        <f t="shared" si="0"/>
        <v>0</v>
      </c>
      <c r="E55" s="73">
        <f t="shared" si="0"/>
        <v>0</v>
      </c>
      <c r="F55" s="73">
        <f t="shared" si="0"/>
        <v>0</v>
      </c>
      <c r="G55" s="73">
        <f t="shared" si="0"/>
        <v>0</v>
      </c>
      <c r="H55" s="74">
        <f t="shared" si="0"/>
        <v>0</v>
      </c>
      <c r="I55" s="74">
        <f>SUM(B55:H55)</f>
        <v>0</v>
      </c>
    </row>
    <row r="56" spans="1:9" x14ac:dyDescent="0.25">
      <c r="A56" s="5"/>
      <c r="B56" s="5"/>
      <c r="C56" s="28"/>
      <c r="D56" s="28"/>
      <c r="E56" s="5"/>
      <c r="F56" s="5"/>
      <c r="G56" s="5"/>
      <c r="H56" s="5"/>
      <c r="I56" s="9"/>
    </row>
    <row r="57" spans="1:9" x14ac:dyDescent="0.25">
      <c r="A57" s="5"/>
      <c r="B57" s="5"/>
      <c r="C57" s="5"/>
      <c r="D57" s="5"/>
      <c r="E57" s="5"/>
      <c r="F57" s="5"/>
      <c r="G57" s="5"/>
      <c r="H57" s="5"/>
      <c r="I57" s="9"/>
    </row>
    <row r="58" spans="1:9" ht="18" x14ac:dyDescent="0.25">
      <c r="A58" s="26" t="s">
        <v>7</v>
      </c>
      <c r="B58" s="5"/>
      <c r="C58" s="5"/>
      <c r="D58" s="5"/>
      <c r="E58" s="21"/>
      <c r="F58" s="5"/>
      <c r="G58" s="5"/>
      <c r="H58" s="5"/>
      <c r="I58" s="9"/>
    </row>
    <row r="59" spans="1:9" x14ac:dyDescent="0.25">
      <c r="A59" s="5"/>
      <c r="B59" s="5"/>
      <c r="C59" s="5"/>
      <c r="D59" s="5"/>
      <c r="E59" s="5"/>
      <c r="F59" s="5"/>
      <c r="G59" s="5"/>
      <c r="H59" s="28"/>
      <c r="I59" s="9"/>
    </row>
    <row r="60" spans="1:9" ht="15.75" x14ac:dyDescent="0.25">
      <c r="A60" s="7" t="s">
        <v>22</v>
      </c>
      <c r="B60" s="59" t="s">
        <v>23</v>
      </c>
      <c r="C60" s="60" t="s">
        <v>24</v>
      </c>
      <c r="D60" s="5"/>
      <c r="E60" s="28"/>
      <c r="F60" s="5"/>
      <c r="G60" s="5"/>
      <c r="H60" s="28"/>
      <c r="I60" s="9"/>
    </row>
    <row r="61" spans="1:9" ht="15.75" thickBot="1" x14ac:dyDescent="0.3">
      <c r="A61" s="7" t="s">
        <v>13</v>
      </c>
      <c r="B61" s="56">
        <v>8</v>
      </c>
      <c r="C61" s="57">
        <v>14</v>
      </c>
      <c r="D61" s="5"/>
      <c r="E61" s="28"/>
      <c r="F61" s="5"/>
      <c r="G61" s="5"/>
      <c r="H61" s="5"/>
      <c r="I61" s="9"/>
    </row>
    <row r="62" spans="1:9" ht="15.75" thickBot="1" x14ac:dyDescent="0.3">
      <c r="A62" s="19" t="s">
        <v>41</v>
      </c>
      <c r="B62" s="10"/>
      <c r="C62" s="10"/>
      <c r="D62" s="5"/>
      <c r="E62" s="28"/>
      <c r="F62" s="5"/>
      <c r="G62" s="5"/>
      <c r="H62" s="5"/>
      <c r="I62" s="9"/>
    </row>
    <row r="63" spans="1:9" ht="15.75" thickBot="1" x14ac:dyDescent="0.3">
      <c r="A63" s="19" t="s">
        <v>14</v>
      </c>
      <c r="B63" s="10"/>
      <c r="C63" s="10"/>
      <c r="D63" s="5"/>
      <c r="E63" s="5"/>
      <c r="F63" s="5"/>
      <c r="G63" s="5"/>
      <c r="H63" s="5"/>
      <c r="I63" s="9"/>
    </row>
    <row r="64" spans="1:9" ht="16.5" thickBot="1" x14ac:dyDescent="0.3">
      <c r="A64" s="69"/>
      <c r="B64" s="70"/>
      <c r="C64" s="71"/>
      <c r="D64" s="5"/>
      <c r="E64" s="5"/>
      <c r="F64" s="5"/>
      <c r="G64" s="5"/>
      <c r="H64" s="5"/>
      <c r="I64" s="9"/>
    </row>
    <row r="65" spans="1:9" ht="16.5" thickBot="1" x14ac:dyDescent="0.3">
      <c r="A65" s="64" t="s">
        <v>16</v>
      </c>
      <c r="B65" s="68">
        <f>B61*B62*B63</f>
        <v>0</v>
      </c>
      <c r="C65" s="68">
        <f>C61*C63</f>
        <v>0</v>
      </c>
      <c r="D65" s="5"/>
      <c r="E65" s="5"/>
      <c r="F65" s="5"/>
      <c r="G65" s="5"/>
      <c r="H65" s="5"/>
      <c r="I65" s="34">
        <f>SUM(B65:H65)</f>
        <v>0</v>
      </c>
    </row>
    <row r="66" spans="1:9" x14ac:dyDescent="0.25">
      <c r="A66" s="27"/>
      <c r="B66" s="16"/>
      <c r="C66" s="17"/>
      <c r="D66" s="5"/>
      <c r="E66" s="5"/>
      <c r="F66" s="5"/>
      <c r="G66" s="5"/>
      <c r="H66" s="5"/>
      <c r="I66" s="9"/>
    </row>
    <row r="67" spans="1:9" x14ac:dyDescent="0.25">
      <c r="A67" s="27"/>
      <c r="B67" s="18"/>
      <c r="C67" s="18"/>
      <c r="D67" s="5"/>
      <c r="E67" s="5"/>
      <c r="F67" s="5"/>
      <c r="G67" s="5"/>
      <c r="H67" s="5"/>
      <c r="I67" s="9"/>
    </row>
    <row r="68" spans="1:9" ht="18" x14ac:dyDescent="0.25">
      <c r="A68" s="26" t="s">
        <v>25</v>
      </c>
      <c r="B68" s="18"/>
      <c r="C68" s="18"/>
      <c r="D68" s="5"/>
      <c r="E68" s="5"/>
      <c r="F68" s="5"/>
      <c r="G68" s="5"/>
      <c r="H68" s="5"/>
      <c r="I68" s="9"/>
    </row>
    <row r="69" spans="1:9" x14ac:dyDescent="0.25">
      <c r="A69" s="28"/>
      <c r="B69" s="15"/>
      <c r="C69" s="18"/>
      <c r="D69" s="28"/>
      <c r="E69" s="28"/>
      <c r="F69" s="28"/>
      <c r="G69" s="28"/>
      <c r="H69" s="5"/>
      <c r="I69" s="9"/>
    </row>
    <row r="70" spans="1:9" x14ac:dyDescent="0.25">
      <c r="A70" s="7"/>
      <c r="B70" s="54" t="s">
        <v>6</v>
      </c>
      <c r="C70" s="5"/>
      <c r="D70" s="39"/>
      <c r="E70" s="39"/>
      <c r="F70" s="39"/>
      <c r="G70" s="39"/>
      <c r="H70" s="5"/>
      <c r="I70" s="9"/>
    </row>
    <row r="71" spans="1:9" x14ac:dyDescent="0.25">
      <c r="A71" s="7" t="s">
        <v>11</v>
      </c>
      <c r="B71" s="63">
        <v>6</v>
      </c>
      <c r="C71" s="5"/>
      <c r="D71" s="5"/>
      <c r="E71" s="5"/>
      <c r="F71" s="5"/>
      <c r="G71" s="5"/>
      <c r="H71" s="5"/>
      <c r="I71" s="9"/>
    </row>
    <row r="72" spans="1:9" x14ac:dyDescent="0.25">
      <c r="A72" s="19" t="s">
        <v>28</v>
      </c>
      <c r="B72" s="55"/>
      <c r="C72" s="5"/>
      <c r="D72" s="5"/>
      <c r="E72" s="5"/>
      <c r="F72" s="5"/>
      <c r="G72" s="5"/>
      <c r="H72" s="5"/>
      <c r="I72" s="9"/>
    </row>
    <row r="73" spans="1:9" ht="15.75" thickBot="1" x14ac:dyDescent="0.3">
      <c r="A73" s="5"/>
      <c r="B73" s="41"/>
      <c r="C73" s="5"/>
      <c r="D73" s="5"/>
      <c r="E73" s="5"/>
      <c r="F73" s="5"/>
      <c r="G73" s="5"/>
      <c r="H73" s="5"/>
      <c r="I73" s="9"/>
    </row>
    <row r="74" spans="1:9" ht="16.5" thickBot="1" x14ac:dyDescent="0.3">
      <c r="A74" s="67" t="s">
        <v>16</v>
      </c>
      <c r="B74" s="68">
        <f>B71*B72</f>
        <v>0</v>
      </c>
      <c r="C74" s="5"/>
      <c r="D74" s="5"/>
      <c r="E74" s="5"/>
      <c r="F74" s="5"/>
      <c r="G74" s="5"/>
      <c r="H74" s="5"/>
      <c r="I74" s="34">
        <f>SUM(B74:H74)</f>
        <v>0</v>
      </c>
    </row>
    <row r="75" spans="1:9" x14ac:dyDescent="0.25">
      <c r="A75" s="27"/>
      <c r="B75" s="41"/>
      <c r="C75" s="41"/>
      <c r="D75" s="5"/>
      <c r="E75" s="5"/>
      <c r="F75" s="5"/>
      <c r="G75" s="5"/>
      <c r="H75" s="5"/>
      <c r="I75" s="9"/>
    </row>
    <row r="76" spans="1:9" x14ac:dyDescent="0.25">
      <c r="A76" s="27"/>
      <c r="B76" s="41"/>
      <c r="C76" s="41"/>
      <c r="D76" s="5"/>
      <c r="E76" s="5"/>
      <c r="F76" s="5"/>
      <c r="G76" s="5"/>
      <c r="H76" s="5"/>
      <c r="I76" s="9"/>
    </row>
    <row r="77" spans="1:9" ht="18" x14ac:dyDescent="0.25">
      <c r="A77" s="26" t="s">
        <v>29</v>
      </c>
      <c r="B77" s="41"/>
      <c r="C77" s="41"/>
      <c r="D77" s="5"/>
      <c r="E77" s="5"/>
      <c r="F77" s="5"/>
      <c r="G77" s="5"/>
      <c r="H77" s="5"/>
      <c r="I77" s="9"/>
    </row>
    <row r="78" spans="1:9" ht="18" x14ac:dyDescent="0.25">
      <c r="A78" s="26"/>
      <c r="B78" s="41"/>
      <c r="C78" s="41"/>
      <c r="D78" s="5"/>
      <c r="E78" s="5"/>
      <c r="F78" s="5"/>
      <c r="G78" s="5"/>
      <c r="H78" s="5"/>
      <c r="I78" s="9"/>
    </row>
    <row r="79" spans="1:9" x14ac:dyDescent="0.25">
      <c r="A79" s="27"/>
      <c r="B79" s="38" t="s">
        <v>51</v>
      </c>
      <c r="C79" s="40" t="s">
        <v>52</v>
      </c>
      <c r="D79" s="3" t="s">
        <v>53</v>
      </c>
      <c r="E79" s="40" t="s">
        <v>60</v>
      </c>
      <c r="F79" s="40" t="s">
        <v>56</v>
      </c>
      <c r="G79" s="5"/>
      <c r="H79" s="5"/>
      <c r="I79" s="9"/>
    </row>
    <row r="80" spans="1:9" x14ac:dyDescent="0.25">
      <c r="A80" s="7"/>
      <c r="B80" s="38" t="s">
        <v>50</v>
      </c>
      <c r="C80" s="40" t="s">
        <v>57</v>
      </c>
      <c r="D80" s="3" t="s">
        <v>54</v>
      </c>
      <c r="E80" s="40" t="s">
        <v>57</v>
      </c>
      <c r="F80" s="40" t="s">
        <v>57</v>
      </c>
      <c r="G80" s="5"/>
      <c r="H80" s="5"/>
      <c r="I80" s="9"/>
    </row>
    <row r="81" spans="1:9" ht="15.75" thickBot="1" x14ac:dyDescent="0.3">
      <c r="A81" s="7" t="s">
        <v>11</v>
      </c>
      <c r="B81" s="56">
        <v>117</v>
      </c>
      <c r="C81" s="58">
        <v>5</v>
      </c>
      <c r="D81" s="58">
        <v>6</v>
      </c>
      <c r="E81" s="58">
        <v>10</v>
      </c>
      <c r="F81" s="58">
        <v>5</v>
      </c>
      <c r="G81" s="5"/>
      <c r="H81" s="5"/>
      <c r="I81" s="9"/>
    </row>
    <row r="82" spans="1:9" ht="15.75" thickBot="1" x14ac:dyDescent="0.3">
      <c r="A82" s="19" t="s">
        <v>30</v>
      </c>
      <c r="B82" s="10"/>
      <c r="C82" s="10"/>
      <c r="D82" s="10"/>
      <c r="E82" s="10"/>
      <c r="F82" s="10"/>
      <c r="I82" s="2"/>
    </row>
    <row r="83" spans="1:9" ht="15.75" thickBot="1" x14ac:dyDescent="0.3">
      <c r="A83" s="19" t="s">
        <v>35</v>
      </c>
      <c r="B83" s="10"/>
      <c r="C83" s="10"/>
      <c r="D83" s="10"/>
      <c r="E83" s="10"/>
      <c r="F83" s="10"/>
      <c r="G83" s="5"/>
      <c r="H83" s="5"/>
      <c r="I83" s="9"/>
    </row>
    <row r="84" spans="1:9" ht="16.5" thickBot="1" x14ac:dyDescent="0.3">
      <c r="A84" s="64" t="s">
        <v>16</v>
      </c>
      <c r="B84" s="65">
        <f>B81*B82</f>
        <v>0</v>
      </c>
      <c r="C84" s="66">
        <f>C81*C82*C83</f>
        <v>0</v>
      </c>
      <c r="D84" s="66">
        <f>D81*D82*D83</f>
        <v>0</v>
      </c>
      <c r="E84" s="66">
        <f>E81*E82*E83</f>
        <v>0</v>
      </c>
      <c r="F84" s="66">
        <f>F81*F82*F83</f>
        <v>0</v>
      </c>
      <c r="G84" s="5"/>
      <c r="H84" s="5"/>
      <c r="I84" s="34">
        <f>SUM(B84:H84)</f>
        <v>0</v>
      </c>
    </row>
    <row r="85" spans="1:9" x14ac:dyDescent="0.25">
      <c r="A85" s="24"/>
      <c r="B85" s="37"/>
      <c r="C85" s="37"/>
      <c r="D85" s="42"/>
      <c r="E85" s="8"/>
      <c r="F85" s="8"/>
      <c r="G85" s="8"/>
      <c r="H85" s="8"/>
      <c r="I85" s="43"/>
    </row>
    <row r="86" spans="1:9" x14ac:dyDescent="0.25">
      <c r="A86" s="5"/>
      <c r="B86" s="5"/>
      <c r="C86" s="5"/>
      <c r="D86" s="5"/>
      <c r="E86" s="5"/>
      <c r="F86" s="5"/>
      <c r="G86" s="5"/>
      <c r="H86" s="5"/>
      <c r="I86" s="5"/>
    </row>
    <row r="87" spans="1:9" ht="15.75" thickBot="1" x14ac:dyDescent="0.3">
      <c r="A87" s="5"/>
      <c r="B87" s="5"/>
      <c r="C87" s="5"/>
      <c r="D87" s="5"/>
      <c r="E87" s="5"/>
      <c r="F87" s="5"/>
      <c r="G87" s="5"/>
      <c r="H87" s="5"/>
      <c r="I87" s="5"/>
    </row>
    <row r="88" spans="1:9" ht="21.75" thickBot="1" x14ac:dyDescent="0.4">
      <c r="A88" s="25" t="s">
        <v>31</v>
      </c>
      <c r="B88" s="5"/>
      <c r="C88" s="5"/>
      <c r="D88" s="5"/>
      <c r="E88" s="5"/>
      <c r="F88" s="5"/>
      <c r="G88" s="5"/>
      <c r="H88" s="5"/>
      <c r="I88" s="44">
        <f>SUM(I13:I86)</f>
        <v>0</v>
      </c>
    </row>
    <row r="89" spans="1:9" ht="21.6" customHeight="1" thickBot="1" x14ac:dyDescent="0.3">
      <c r="A89" s="29" t="s">
        <v>35</v>
      </c>
      <c r="B89" s="5"/>
      <c r="C89" s="5"/>
      <c r="D89" s="5"/>
      <c r="E89" s="5"/>
      <c r="F89" s="5"/>
      <c r="G89" s="5"/>
      <c r="H89" s="5"/>
      <c r="I89" s="10"/>
    </row>
    <row r="90" spans="1:9" ht="21.75" thickBot="1" x14ac:dyDescent="0.4">
      <c r="A90" s="25" t="s">
        <v>39</v>
      </c>
      <c r="B90" s="5"/>
      <c r="C90" s="5"/>
      <c r="D90" s="5"/>
      <c r="E90" s="5"/>
      <c r="F90" s="5"/>
      <c r="G90" s="5"/>
      <c r="H90" s="5"/>
      <c r="I90" s="44" t="e">
        <f>I88/I89</f>
        <v>#DIV/0!</v>
      </c>
    </row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Martina Teigeler</cp:lastModifiedBy>
  <cp:lastPrinted>2015-10-15T10:22:48Z</cp:lastPrinted>
  <dcterms:created xsi:type="dcterms:W3CDTF">2011-09-16T07:09:32Z</dcterms:created>
  <dcterms:modified xsi:type="dcterms:W3CDTF">2023-05-09T11:24:02Z</dcterms:modified>
</cp:coreProperties>
</file>